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is\Desktop\"/>
    </mc:Choice>
  </mc:AlternateContent>
  <xr:revisionPtr revIDLastSave="0" documentId="13_ncr:1_{208EB4AF-62EC-49BD-B213-2B1C4ECBC5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D21" i="1"/>
  <c r="D15" i="1"/>
  <c r="D16" i="1" s="1"/>
  <c r="E15" i="1"/>
  <c r="F15" i="1"/>
  <c r="G15" i="1"/>
  <c r="G16" i="1" s="1"/>
  <c r="H15" i="1"/>
  <c r="H16" i="1" s="1"/>
  <c r="I15" i="1"/>
  <c r="J15" i="1"/>
  <c r="K15" i="1"/>
  <c r="K16" i="1" s="1"/>
  <c r="L15" i="1"/>
  <c r="L16" i="1" s="1"/>
  <c r="M15" i="1"/>
  <c r="N15" i="1"/>
  <c r="O15" i="1"/>
  <c r="O16" i="1" s="1"/>
  <c r="P15" i="1"/>
  <c r="P16" i="1" s="1"/>
  <c r="Q15" i="1"/>
  <c r="R15" i="1"/>
  <c r="S15" i="1"/>
  <c r="S16" i="1" s="1"/>
  <c r="T15" i="1"/>
  <c r="T16" i="1" s="1"/>
  <c r="U15" i="1"/>
  <c r="V15" i="1"/>
  <c r="W15" i="1"/>
  <c r="W16" i="1" s="1"/>
  <c r="X15" i="1"/>
  <c r="X16" i="1" s="1"/>
  <c r="Y15" i="1"/>
  <c r="Z15" i="1"/>
  <c r="AA15" i="1"/>
  <c r="AA16" i="1" s="1"/>
  <c r="AB15" i="1"/>
  <c r="AB16" i="1" s="1"/>
  <c r="AC15" i="1"/>
  <c r="AD15" i="1"/>
  <c r="AE15" i="1"/>
  <c r="AE16" i="1" s="1"/>
  <c r="AF15" i="1"/>
  <c r="AF16" i="1" s="1"/>
  <c r="AG15" i="1"/>
  <c r="AH15" i="1"/>
  <c r="AI15" i="1"/>
  <c r="AI16" i="1" s="1"/>
  <c r="AJ15" i="1"/>
  <c r="AJ16" i="1" s="1"/>
  <c r="AK15" i="1"/>
  <c r="E16" i="1"/>
  <c r="F16" i="1"/>
  <c r="I16" i="1"/>
  <c r="J16" i="1"/>
  <c r="M16" i="1"/>
  <c r="N16" i="1"/>
  <c r="Q16" i="1"/>
  <c r="R16" i="1"/>
  <c r="U16" i="1"/>
  <c r="V16" i="1"/>
  <c r="Y16" i="1"/>
  <c r="Z16" i="1"/>
  <c r="AC16" i="1"/>
  <c r="AD16" i="1"/>
  <c r="AG16" i="1"/>
  <c r="AH16" i="1"/>
  <c r="AK16" i="1"/>
  <c r="F11" i="1"/>
  <c r="G11" i="1"/>
  <c r="H11" i="1"/>
  <c r="I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D20" i="1"/>
  <c r="E10" i="1"/>
  <c r="E11" i="1" s="1"/>
  <c r="F10" i="1"/>
  <c r="G10" i="1"/>
  <c r="H10" i="1"/>
  <c r="I10" i="1"/>
  <c r="J10" i="1"/>
  <c r="J11" i="1" s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D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  <author>Ricardo Diaz</author>
    <author>Martha</author>
    <author>Ricardo Molina</author>
    <author>Martha Lira</author>
    <author>CMC04</author>
    <author>paco</author>
  </authors>
  <commentList>
    <comment ref="AC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Impacto ambiental:
Posible alteración a cadena alimenticia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" authorId="1" shapeId="0" xr:uid="{00000000-0006-0000-0000-000002000000}">
      <text>
        <r>
          <rPr>
            <sz val="10"/>
            <color indexed="81"/>
            <rFont val="Tahoma"/>
            <family val="2"/>
          </rPr>
          <t xml:space="preserve">Impacto ambiental:
Participa en la aportación de gases de efecto invernadero y consumo de recursos no renovables
</t>
        </r>
      </text>
    </comment>
    <comment ref="E5" authorId="1" shapeId="0" xr:uid="{00000000-0006-0000-0000-000003000000}">
      <text>
        <r>
          <rPr>
            <sz val="10"/>
            <color indexed="81"/>
            <rFont val="Tahoma"/>
            <family val="2"/>
          </rPr>
          <t xml:space="preserve">Impacto ambiental:
Participa en la aportación de gases de efecto invernadero y consumo de recursos no renovables
</t>
        </r>
      </text>
    </comment>
    <comment ref="F5" authorId="1" shapeId="0" xr:uid="{00000000-0006-0000-0000-000004000000}">
      <text>
        <r>
          <rPr>
            <b/>
            <sz val="10"/>
            <color indexed="81"/>
            <rFont val="Tahoma"/>
            <family val="2"/>
          </rPr>
          <t>Impacto ambiental:
Participa en la aportación de gases de efecto invernadero y consumo de recursos no renovables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G5" authorId="1" shapeId="0" xr:uid="{00000000-0006-0000-0000-000005000000}">
      <text>
        <r>
          <rPr>
            <b/>
            <sz val="10"/>
            <color indexed="81"/>
            <rFont val="Tahoma"/>
            <family val="2"/>
          </rPr>
          <t>Impacto ambiental:
Participa en la aportación de gases de efecto invernadero y consumo de recursos no renovables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H5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Participa en el aporte de residuos peligrosos al suelo o cuerpos e agua,  consumo de recursos no renovables.</t>
        </r>
      </text>
    </comment>
    <comment ref="I5" authorId="1" shapeId="0" xr:uid="{00000000-0006-0000-0000-000007000000}">
      <text>
        <r>
          <rPr>
            <b/>
            <sz val="10"/>
            <color indexed="81"/>
            <rFont val="Tahoma"/>
            <family val="2"/>
          </rPr>
          <t>Impacto ambiental:
Participa en el aporte de residuos peligrosos al suelo o cuerpos de agua, consumo de recursos no renovables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J5" authorId="3" shapeId="0" xr:uid="{00000000-0006-0000-0000-000008000000}">
      <text/>
    </comment>
    <comment ref="K5" authorId="3" shapeId="0" xr:uid="{00000000-0006-0000-0000-000009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1" shapeId="0" xr:uid="{00000000-0006-0000-0000-00000A000000}">
      <text>
        <r>
          <rPr>
            <b/>
            <sz val="10"/>
            <color indexed="81"/>
            <rFont val="Tahoma"/>
            <family val="2"/>
          </rPr>
          <t>Impacto ambiental:
Participa en la deforestación, generación de gases de invernadero y contaminación del agua</t>
        </r>
      </text>
    </comment>
    <comment ref="M5" authorId="1" shapeId="0" xr:uid="{00000000-0006-0000-0000-00000B000000}">
      <text>
        <r>
          <rPr>
            <sz val="10"/>
            <color indexed="81"/>
            <rFont val="Tahoma"/>
            <family val="2"/>
          </rPr>
          <t xml:space="preserve">Impacto ambiental:
Participa en el aporte de contaminantes a los cuerpos receptores
</t>
        </r>
      </text>
    </comment>
    <comment ref="N5" authorId="1" shapeId="0" xr:uid="{00000000-0006-0000-0000-00000C000000}">
      <text>
        <r>
          <rPr>
            <b/>
            <sz val="10"/>
            <color indexed="81"/>
            <rFont val="Tahoma"/>
            <family val="2"/>
          </rPr>
          <t>Impacto ambiental:
Participa en el aporte de contaminantes por sustancias químicas u otros tóxicos a los cuerpos receptores</t>
        </r>
        <r>
          <rPr>
            <sz val="10"/>
            <color indexed="81"/>
            <rFont val="Tahoma"/>
            <family val="2"/>
          </rPr>
          <t xml:space="preserve">
 </t>
        </r>
      </text>
    </comment>
    <comment ref="O5" authorId="1" shapeId="0" xr:uid="{00000000-0006-0000-0000-00000D000000}">
      <text>
        <r>
          <rPr>
            <b/>
            <sz val="10"/>
            <color indexed="81"/>
            <rFont val="Tahoma"/>
            <family val="2"/>
          </rPr>
          <t>Impacto ambiental:
Participa en el aporte de contaminantes a los cuerpos receptores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5" authorId="4" shapeId="0" xr:uid="{00000000-0006-0000-0000-00000E000000}">
      <text>
        <r>
          <rPr>
            <b/>
            <sz val="9"/>
            <color indexed="81"/>
            <rFont val="Tahoma"/>
            <family val="2"/>
          </rPr>
          <t>Contaminación del suelo</t>
        </r>
      </text>
    </comment>
    <comment ref="Q5" authorId="1" shapeId="0" xr:uid="{00000000-0006-0000-0000-00000F000000}">
      <text>
        <r>
          <rPr>
            <sz val="10"/>
            <color indexed="81"/>
            <rFont val="Tahoma"/>
            <family val="2"/>
          </rPr>
          <t xml:space="preserve">Impacto ambiental: 
posible lixiviación de metales pesados 
</t>
        </r>
      </text>
    </comment>
    <comment ref="R5" authorId="1" shapeId="0" xr:uid="{00000000-0006-0000-0000-000010000000}">
      <text>
        <r>
          <rPr>
            <b/>
            <sz val="10"/>
            <color indexed="81"/>
            <rFont val="Tahoma"/>
            <family val="2"/>
          </rPr>
          <t xml:space="preserve">Impacto ambiental: 
posible lixiviación de agentes tóxicos, contaminantes de suelo y cuerpos de agua 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T5" authorId="5" shapeId="0" xr:uid="{00000000-0006-0000-0000-000011000000}">
      <text>
        <r>
          <rPr>
            <b/>
            <sz val="9"/>
            <color indexed="81"/>
            <rFont val="Tahoma"/>
            <family val="2"/>
          </rPr>
          <t>contaminación del suelo o cuerpos del agua</t>
        </r>
      </text>
    </comment>
    <comment ref="U5" authorId="1" shapeId="0" xr:uid="{00000000-0006-0000-0000-000012000000}">
      <text>
        <r>
          <rPr>
            <b/>
            <sz val="10"/>
            <color indexed="81"/>
            <rFont val="Tahoma"/>
            <family val="2"/>
          </rPr>
          <t>Impacto ambiental: 
posible lixiviación de metales pesados, afectación de paisaje, 
proliferación de fauna nociva</t>
        </r>
      </text>
    </comment>
    <comment ref="V5" authorId="1" shapeId="0" xr:uid="{00000000-0006-0000-0000-000013000000}">
      <text>
        <r>
          <rPr>
            <b/>
            <sz val="10"/>
            <color indexed="81"/>
            <rFont val="Tahoma"/>
            <family val="2"/>
          </rPr>
          <t>Impacto ambiental: 
posible lixiviación los contaminantes, contaminando suelo y posibles cuerpos de agua, por arrastre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W5" authorId="5" shapeId="0" xr:uid="{00000000-0006-0000-0000-000014000000}">
      <text>
        <r>
          <rPr>
            <b/>
            <sz val="9"/>
            <color indexed="81"/>
            <rFont val="Tahoma"/>
            <family val="2"/>
          </rPr>
          <t>Impacto ambiental: 
posible lixiviación los contaminantes, contaminando suelo y posibles cuerpos de agua, por arrastre</t>
        </r>
      </text>
    </comment>
    <comment ref="X5" authorId="1" shapeId="0" xr:uid="{00000000-0006-0000-0000-000015000000}">
      <text>
        <r>
          <rPr>
            <b/>
            <sz val="10"/>
            <color indexed="81"/>
            <rFont val="Tahoma"/>
            <family val="2"/>
          </rPr>
          <t xml:space="preserve">Impacto ambiental.
Fectación al equilibrio en flora microbiana del suelo, contaminación de cuerpos de agua por lixiviación o arrastre, 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Y5" authorId="6" shapeId="0" xr:uid="{00000000-0006-0000-0000-000016000000}">
      <text>
        <r>
          <rPr>
            <b/>
            <sz val="9"/>
            <color indexed="81"/>
            <rFont val="Tahoma"/>
            <family val="2"/>
          </rPr>
          <t>Impacto ambiental: 
Contaminación al ambiente, generado por microorganismos inóculos.</t>
        </r>
      </text>
    </comment>
    <comment ref="Z5" authorId="1" shapeId="0" xr:uid="{00000000-0006-0000-0000-000017000000}">
      <text>
        <r>
          <rPr>
            <b/>
            <sz val="10"/>
            <color indexed="81"/>
            <rFont val="Tahoma"/>
            <family val="2"/>
          </rPr>
          <t>impacto ambiental:
Posible promoción de enfermedades respiratorias o alergias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A5" authorId="1" shapeId="0" xr:uid="{00000000-0006-0000-0000-000018000000}">
      <text>
        <r>
          <rPr>
            <b/>
            <sz val="10"/>
            <color indexed="81"/>
            <rFont val="Tahoma"/>
            <family val="2"/>
          </rPr>
          <t xml:space="preserve">Impacto ambiental:
Participación en la emisión de gases de efecto invernadero.
 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B5" authorId="1" shapeId="0" xr:uid="{00000000-0006-0000-0000-000019000000}">
      <text>
        <r>
          <rPr>
            <b/>
            <sz val="10"/>
            <color indexed="81"/>
            <rFont val="Tahoma"/>
            <family val="2"/>
          </rPr>
          <t>Impacto ambiental:
Generación de condiciones desagradables, estres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C5" authorId="1" shapeId="0" xr:uid="{00000000-0006-0000-0000-00001A000000}">
      <text>
        <r>
          <rPr>
            <b/>
            <sz val="10"/>
            <color indexed="81"/>
            <rFont val="Tahoma"/>
            <family val="2"/>
          </rPr>
          <t>Impacto ambiental:
Posibles alteraciones al ecosistema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D5" authorId="1" shapeId="0" xr:uid="{00000000-0006-0000-0000-00001B000000}">
      <text>
        <r>
          <rPr>
            <b/>
            <sz val="10"/>
            <color indexed="81"/>
            <rFont val="Tahoma"/>
            <family val="2"/>
          </rPr>
          <t xml:space="preserve">Impacto ambiental:
Auyentaría a la fauna nativa, posible estrés 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E5" authorId="1" shapeId="0" xr:uid="{00000000-0006-0000-0000-00001C000000}">
      <text>
        <r>
          <rPr>
            <b/>
            <sz val="10"/>
            <color indexed="81"/>
            <rFont val="Tahoma"/>
            <family val="2"/>
          </rPr>
          <t>Impacto ambiental:
Proliferación de vectores sanitarios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F5" authorId="1" shapeId="0" xr:uid="{00000000-0006-0000-0000-00001D000000}">
      <text>
        <r>
          <rPr>
            <b/>
            <sz val="10"/>
            <color indexed="81"/>
            <rFont val="Tahoma"/>
            <family val="2"/>
          </rPr>
          <t>Impacto ambiental: 
Participación en la afectación del ecosistema de origen</t>
        </r>
      </text>
    </comment>
    <comment ref="AG5" authorId="1" shapeId="0" xr:uid="{00000000-0006-0000-0000-00001E000000}">
      <text>
        <r>
          <rPr>
            <b/>
            <sz val="10"/>
            <color indexed="81"/>
            <rFont val="Tahoma"/>
            <family val="2"/>
          </rPr>
          <t>impacto ambiental:
Alteración de un ecosistema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H5" authorId="1" shapeId="0" xr:uid="{00000000-0006-0000-0000-00001F000000}">
      <text>
        <r>
          <rPr>
            <sz val="10"/>
            <color indexed="81"/>
            <rFont val="Tahoma"/>
            <family val="2"/>
          </rPr>
          <t xml:space="preserve">
</t>
        </r>
      </text>
    </comment>
    <comment ref="C7" authorId="5" shapeId="0" xr:uid="{00000000-0006-0000-0000-000020000000}">
      <text>
        <r>
          <rPr>
            <sz val="9"/>
            <color indexed="81"/>
            <rFont val="Tahoma"/>
            <family val="2"/>
          </rPr>
          <t xml:space="preserve">se refiere a la  intensidad del impacto referido principalmente a cantidad,  volumen o área.
Magnitud (Mg) Valor
Baja    = 1
Media  = 2
Alta     = 3
</t>
        </r>
      </text>
    </comment>
    <comment ref="C8" authorId="1" shapeId="0" xr:uid="{00000000-0006-0000-0000-000021000000}">
      <text>
        <r>
          <rPr>
            <sz val="8"/>
            <color indexed="81"/>
            <rFont val="Tahoma"/>
            <family val="2"/>
          </rPr>
          <t xml:space="preserve">se refiere a la persistencia de los efectos del impacto ambiental 
Baja    = 1    &lt; un mes
Media = 2     un mes &gt;de seis meses
Alta    =3     &gt;de seis meses
</t>
        </r>
      </text>
    </comment>
    <comment ref="C9" authorId="1" shapeId="0" xr:uid="{00000000-0006-0000-0000-000022000000}">
      <text>
        <r>
          <rPr>
            <sz val="8"/>
            <color indexed="81"/>
            <rFont val="Tahoma"/>
            <family val="2"/>
          </rPr>
          <t xml:space="preserve">se refiere a la probabilidad de ocurrencia del impacto ambiental.
Baja    = 1     &gt;un año
Media  = 2     seis meses &gt;un año
Alta     =3      Diaria
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1" shapeId="0" xr:uid="{00000000-0006-0000-0000-000023000000}">
      <text>
        <r>
          <rPr>
            <b/>
            <sz val="8"/>
            <color indexed="81"/>
            <rFont val="Tahoma"/>
            <family val="2"/>
          </rPr>
          <t>Significancia del impacto (Sig),  es el la suma de la Magnitud y Duración multiplicado por la Frecuencia.  Sig= ((Mg+Dn)*Fr)</t>
        </r>
      </text>
    </comment>
    <comment ref="C12" authorId="5" shapeId="0" xr:uid="{00000000-0006-0000-0000-000024000000}">
      <text>
        <r>
          <rPr>
            <sz val="9"/>
            <color indexed="81"/>
            <rFont val="Tahoma"/>
            <family val="2"/>
          </rPr>
          <t xml:space="preserve">se refiere a la  intensidad del impacto referido principalmente a cantidad,  volumen o área.
Magnitud (Mg) Valor
Baja    = 1
Media  = 2
Alta     = 3
</t>
        </r>
      </text>
    </comment>
    <comment ref="C13" authorId="1" shapeId="0" xr:uid="{00000000-0006-0000-0000-000025000000}">
      <text>
        <r>
          <rPr>
            <sz val="8"/>
            <color indexed="81"/>
            <rFont val="Tahoma"/>
            <family val="2"/>
          </rPr>
          <t xml:space="preserve">se refiere a la persistencia de los efectos del impacto ambiental 
Baja    = 1    &lt; un mes
Media = 2     un mes &gt;de seis meses
Alta    =3     &gt;de seis meses
</t>
        </r>
      </text>
    </comment>
    <comment ref="C14" authorId="1" shapeId="0" xr:uid="{00000000-0006-0000-0000-000026000000}">
      <text>
        <r>
          <rPr>
            <sz val="8"/>
            <color indexed="81"/>
            <rFont val="Tahoma"/>
            <family val="2"/>
          </rPr>
          <t xml:space="preserve">se refiere a la probabilidad de ocurrencia del impacto ambiental.
Baja    = 1     &gt;un año
Media  = 2     seis meses &gt;un año
Alta     =3      Diaria
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1" shapeId="0" xr:uid="{00000000-0006-0000-0000-000027000000}">
      <text>
        <r>
          <rPr>
            <b/>
            <sz val="8"/>
            <color indexed="81"/>
            <rFont val="Tahoma"/>
            <family val="2"/>
          </rPr>
          <t>Significancia del impacto (Sig),  es el la suma de la Magnitud y Duración multiplicado por la Frecuencia.  Sig= ((Mg+Dn)*Fr)</t>
        </r>
      </text>
    </comment>
    <comment ref="C17" authorId="5" shapeId="0" xr:uid="{00000000-0006-0000-0000-000028000000}">
      <text>
        <r>
          <rPr>
            <sz val="9"/>
            <color indexed="81"/>
            <rFont val="Tahoma"/>
            <family val="2"/>
          </rPr>
          <t xml:space="preserve">se refiere a la  intensidad del impacto referido principalmente a cantidad,  volumen o área.
Magnitud (Mg) Valor
Baja    = 1
Media  = 2
Alta     = 3
</t>
        </r>
      </text>
    </comment>
    <comment ref="C18" authorId="1" shapeId="0" xr:uid="{00000000-0006-0000-0000-000029000000}">
      <text>
        <r>
          <rPr>
            <sz val="8"/>
            <color indexed="81"/>
            <rFont val="Tahoma"/>
            <family val="2"/>
          </rPr>
          <t xml:space="preserve">se refiere a la persistencia de los efectos del impacto ambiental 
Baja    = 1    &lt; un mes
Media = 2     un mes &gt;de seis meses
Alta    =3     &gt;de seis meses
</t>
        </r>
      </text>
    </comment>
    <comment ref="C19" authorId="1" shapeId="0" xr:uid="{00000000-0006-0000-0000-00002A000000}">
      <text>
        <r>
          <rPr>
            <sz val="8"/>
            <color indexed="81"/>
            <rFont val="Tahoma"/>
            <family val="2"/>
          </rPr>
          <t xml:space="preserve">se refiere a la probabilidad de ocurrencia del impacto ambiental.
Baja    = 1     &gt;un año
Media  = 2     seis meses &gt;un año
Alta     =3      Diaria
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1" shapeId="0" xr:uid="{00000000-0006-0000-0000-00002B000000}">
      <text>
        <r>
          <rPr>
            <b/>
            <sz val="8"/>
            <color indexed="81"/>
            <rFont val="Tahoma"/>
            <family val="2"/>
          </rPr>
          <t>Significancia del impacto (Sig),  es el la suma de la Magnitud y Duración multiplicado por la Frecuencia.  Sig= ((Mg+Dn)*Fr)</t>
        </r>
      </text>
    </comment>
  </commentList>
</comments>
</file>

<file path=xl/sharedStrings.xml><?xml version="1.0" encoding="utf-8"?>
<sst xmlns="http://schemas.openxmlformats.org/spreadsheetml/2006/main" count="66" uniqueCount="56">
  <si>
    <t>Mg</t>
  </si>
  <si>
    <t>Dn</t>
  </si>
  <si>
    <t>Fr</t>
  </si>
  <si>
    <t>Sig</t>
  </si>
  <si>
    <t>Consumo de agua</t>
  </si>
  <si>
    <t>Consumo de energía eléctrica</t>
  </si>
  <si>
    <t>Consumo de gas</t>
  </si>
  <si>
    <t>Consumo de combustible</t>
  </si>
  <si>
    <t>Consumo de materiales y equipos eléctricos y/o electrónicos</t>
  </si>
  <si>
    <t>Consumo de solventes y pinturas</t>
  </si>
  <si>
    <t>Consumo de material de limpieza</t>
  </si>
  <si>
    <t>Sustancias químicas y materiales en laboratorios y talleres escolares</t>
  </si>
  <si>
    <t>Consumo de papel</t>
  </si>
  <si>
    <t>Generación de aguas residuales agentes orgánicos</t>
  </si>
  <si>
    <t>Desecho de sustancias o reactivos químicos en Laboratorios escolares</t>
  </si>
  <si>
    <t>Desecho de aguas con agentes limpiadores</t>
  </si>
  <si>
    <t>Generación de residuos  Urbanos</t>
  </si>
  <si>
    <t>Desecho de material electrónico</t>
  </si>
  <si>
    <t>Desecho de Cartuchos y tóners</t>
  </si>
  <si>
    <t>Generación de envases contaminados con reactivos</t>
  </si>
  <si>
    <t>Desecho de equipos y materiales eléctricos</t>
  </si>
  <si>
    <t xml:space="preserve">Generación de estopas y materiales impregnados con solventes y pintura </t>
  </si>
  <si>
    <t>Generación de aceite usado</t>
  </si>
  <si>
    <t>Uso de agroquímicos y pesticidas</t>
  </si>
  <si>
    <t>Residuos biológicos infecciosos</t>
  </si>
  <si>
    <t>Generación de polvos</t>
  </si>
  <si>
    <t>generación de gases contaminantes</t>
  </si>
  <si>
    <t>Generación de malos olores</t>
  </si>
  <si>
    <t>Afectación</t>
  </si>
  <si>
    <t>Sustitución de flora nativa</t>
  </si>
  <si>
    <t>Daño físico</t>
  </si>
  <si>
    <t>Proliferación de fauna nociva</t>
  </si>
  <si>
    <t>Introducción de especies exóticas</t>
  </si>
  <si>
    <t>Alteración de Hábitat</t>
  </si>
  <si>
    <t>Estrés</t>
  </si>
  <si>
    <t>Daño en la salud</t>
  </si>
  <si>
    <t>Situaciones de riesgo a seguridad personal</t>
  </si>
  <si>
    <t>SIGNIFICANCIA</t>
  </si>
  <si>
    <t>PROMEDIO POR ASPECTO AMBIENTAL</t>
  </si>
  <si>
    <t>CONDICIONES NORMALES DE OPERACIÓN</t>
  </si>
  <si>
    <t>CONDICIONES ANORMALES DE OPERACIÓN</t>
  </si>
  <si>
    <t xml:space="preserve">GENERACIÓN DE RESIDUOS, EMISIONES Y OTRAS AFECTACIONES                   </t>
  </si>
  <si>
    <t>AGUA</t>
  </si>
  <si>
    <t>SUELO</t>
  </si>
  <si>
    <t>AIRE</t>
  </si>
  <si>
    <t>FLORA</t>
  </si>
  <si>
    <t>FAUNA</t>
  </si>
  <si>
    <t>PERSONAS</t>
  </si>
  <si>
    <t>RSU</t>
  </si>
  <si>
    <t>RSME</t>
  </si>
  <si>
    <t>RP</t>
  </si>
  <si>
    <t>NÚMERO DE ACTIVIDADES EVALUADAS</t>
  </si>
  <si>
    <t>MATRIZ DE IDENTIFICACIÓN Y EVALUACIÓN  DE ASPECTOS AMBIENTALES</t>
  </si>
  <si>
    <t>CONSUMOS</t>
  </si>
  <si>
    <t>Generación de escombro</t>
  </si>
  <si>
    <t>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</si>
</sst>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6.5"/>
      <name val="Arial"/>
      <family val="2"/>
    </font>
    <font>
      <sz val="8"/>
      <color indexed="81"/>
      <name val="Tahoma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6.5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vertical="center" textRotation="90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64" fontId="5" fillId="0" borderId="0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7" fillId="0" borderId="0" xfId="0" applyFont="1" applyBorder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right" vertical="center"/>
    </xf>
    <xf numFmtId="0" fontId="17" fillId="0" borderId="1" xfId="0" applyFont="1" applyBorder="1"/>
    <xf numFmtId="0" fontId="0" fillId="16" borderId="1" xfId="0" applyFill="1" applyBorder="1" applyAlignment="1">
      <alignment horizontal="right" vertical="center"/>
    </xf>
    <xf numFmtId="0" fontId="0" fillId="16" borderId="1" xfId="0" applyFill="1" applyBorder="1"/>
    <xf numFmtId="0" fontId="13" fillId="3" borderId="3" xfId="0" applyFont="1" applyFill="1" applyBorder="1" applyAlignment="1">
      <alignment horizontal="center" vertical="center"/>
    </xf>
    <xf numFmtId="0" fontId="0" fillId="16" borderId="4" xfId="0" applyFill="1" applyBorder="1" applyAlignment="1">
      <alignment horizontal="right" vertical="center"/>
    </xf>
    <xf numFmtId="0" fontId="5" fillId="16" borderId="4" xfId="0" applyFont="1" applyFill="1" applyBorder="1" applyAlignment="1">
      <alignment horizontal="center"/>
    </xf>
    <xf numFmtId="0" fontId="14" fillId="17" borderId="5" xfId="0" applyFont="1" applyFill="1" applyBorder="1" applyAlignment="1">
      <alignment vertical="center" textRotation="90"/>
    </xf>
    <xf numFmtId="0" fontId="5" fillId="18" borderId="6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164" fontId="5" fillId="19" borderId="8" xfId="0" applyNumberFormat="1" applyFont="1" applyFill="1" applyBorder="1" applyAlignment="1">
      <alignment horizontal="center" vertical="center" wrapText="1"/>
    </xf>
    <xf numFmtId="164" fontId="5" fillId="19" borderId="9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164" fontId="5" fillId="26" borderId="8" xfId="0" applyNumberFormat="1" applyFont="1" applyFill="1" applyBorder="1" applyAlignment="1">
      <alignment horizontal="center" vertical="center" wrapText="1"/>
    </xf>
    <xf numFmtId="164" fontId="5" fillId="26" borderId="9" xfId="0" applyNumberFormat="1" applyFont="1" applyFill="1" applyBorder="1" applyAlignment="1">
      <alignment horizontal="center" vertical="center" wrapText="1"/>
    </xf>
    <xf numFmtId="164" fontId="5" fillId="19" borderId="8" xfId="0" applyNumberFormat="1" applyFont="1" applyFill="1" applyBorder="1" applyAlignment="1">
      <alignment horizontal="center" vertical="center" wrapText="1"/>
    </xf>
    <xf numFmtId="164" fontId="5" fillId="19" borderId="9" xfId="0" applyNumberFormat="1" applyFont="1" applyFill="1" applyBorder="1" applyAlignment="1">
      <alignment horizontal="center" vertical="center" wrapText="1"/>
    </xf>
    <xf numFmtId="164" fontId="5" fillId="32" borderId="8" xfId="0" applyNumberFormat="1" applyFont="1" applyFill="1" applyBorder="1" applyAlignment="1">
      <alignment horizontal="center" vertical="center" wrapText="1"/>
    </xf>
    <xf numFmtId="164" fontId="5" fillId="32" borderId="9" xfId="0" applyNumberFormat="1" applyFont="1" applyFill="1" applyBorder="1" applyAlignment="1">
      <alignment horizontal="center" vertical="center" wrapText="1"/>
    </xf>
    <xf numFmtId="164" fontId="5" fillId="30" borderId="8" xfId="0" applyNumberFormat="1" applyFont="1" applyFill="1" applyBorder="1" applyAlignment="1">
      <alignment horizontal="center" vertical="center" wrapText="1"/>
    </xf>
    <xf numFmtId="164" fontId="5" fillId="30" borderId="9" xfId="0" applyNumberFormat="1" applyFont="1" applyFill="1" applyBorder="1" applyAlignment="1">
      <alignment horizontal="center" vertical="center" wrapText="1"/>
    </xf>
    <xf numFmtId="164" fontId="5" fillId="31" borderId="8" xfId="0" applyNumberFormat="1" applyFont="1" applyFill="1" applyBorder="1" applyAlignment="1">
      <alignment horizontal="center" vertical="center" wrapText="1"/>
    </xf>
    <xf numFmtId="164" fontId="5" fillId="31" borderId="9" xfId="0" applyNumberFormat="1" applyFont="1" applyFill="1" applyBorder="1" applyAlignment="1">
      <alignment horizontal="center" vertical="center" wrapText="1"/>
    </xf>
    <xf numFmtId="0" fontId="11" fillId="13" borderId="33" xfId="0" applyFont="1" applyFill="1" applyBorder="1" applyAlignment="1">
      <alignment horizontal="center" textRotation="90" wrapText="1"/>
    </xf>
    <xf numFmtId="0" fontId="11" fillId="13" borderId="34" xfId="0" applyFont="1" applyFill="1" applyBorder="1" applyAlignment="1">
      <alignment horizontal="center" textRotation="90" wrapText="1"/>
    </xf>
    <xf numFmtId="164" fontId="5" fillId="28" borderId="8" xfId="0" applyNumberFormat="1" applyFont="1" applyFill="1" applyBorder="1" applyAlignment="1">
      <alignment horizontal="center" vertical="center" wrapText="1"/>
    </xf>
    <xf numFmtId="164" fontId="5" fillId="28" borderId="9" xfId="0" applyNumberFormat="1" applyFont="1" applyFill="1" applyBorder="1" applyAlignment="1">
      <alignment horizontal="center" vertical="center" wrapText="1"/>
    </xf>
    <xf numFmtId="0" fontId="11" fillId="13" borderId="29" xfId="0" applyFont="1" applyFill="1" applyBorder="1" applyAlignment="1">
      <alignment horizontal="center" textRotation="90" wrapText="1"/>
    </xf>
    <xf numFmtId="0" fontId="11" fillId="13" borderId="30" xfId="0" applyFont="1" applyFill="1" applyBorder="1" applyAlignment="1">
      <alignment horizontal="center" textRotation="90" wrapText="1"/>
    </xf>
    <xf numFmtId="0" fontId="11" fillId="15" borderId="31" xfId="0" applyFont="1" applyFill="1" applyBorder="1" applyAlignment="1">
      <alignment horizontal="center" textRotation="90" wrapText="1"/>
    </xf>
    <xf numFmtId="0" fontId="11" fillId="15" borderId="32" xfId="0" applyFont="1" applyFill="1" applyBorder="1" applyAlignment="1">
      <alignment horizontal="center" textRotation="90" wrapText="1"/>
    </xf>
    <xf numFmtId="0" fontId="11" fillId="15" borderId="8" xfId="0" applyFont="1" applyFill="1" applyBorder="1" applyAlignment="1">
      <alignment horizontal="center" textRotation="90" wrapText="1"/>
    </xf>
    <xf numFmtId="0" fontId="11" fillId="15" borderId="9" xfId="0" applyFont="1" applyFill="1" applyBorder="1" applyAlignment="1">
      <alignment horizontal="center" textRotation="90" wrapText="1"/>
    </xf>
    <xf numFmtId="0" fontId="11" fillId="15" borderId="29" xfId="0" applyFont="1" applyFill="1" applyBorder="1" applyAlignment="1">
      <alignment horizontal="center" textRotation="90" wrapText="1"/>
    </xf>
    <xf numFmtId="0" fontId="11" fillId="15" borderId="30" xfId="0" applyFont="1" applyFill="1" applyBorder="1" applyAlignment="1">
      <alignment horizontal="center" textRotation="90" wrapText="1"/>
    </xf>
    <xf numFmtId="0" fontId="11" fillId="12" borderId="33" xfId="0" applyFont="1" applyFill="1" applyBorder="1" applyAlignment="1">
      <alignment horizontal="center" textRotation="90" wrapText="1"/>
    </xf>
    <xf numFmtId="0" fontId="11" fillId="12" borderId="34" xfId="0" applyFont="1" applyFill="1" applyBorder="1" applyAlignment="1">
      <alignment horizontal="center" textRotation="90" wrapText="1"/>
    </xf>
    <xf numFmtId="0" fontId="11" fillId="4" borderId="31" xfId="0" applyFont="1" applyFill="1" applyBorder="1" applyAlignment="1">
      <alignment horizontal="center" textRotation="90" wrapText="1"/>
    </xf>
    <xf numFmtId="0" fontId="11" fillId="4" borderId="32" xfId="0" applyFont="1" applyFill="1" applyBorder="1" applyAlignment="1">
      <alignment horizontal="center" textRotation="90" wrapText="1"/>
    </xf>
    <xf numFmtId="0" fontId="11" fillId="4" borderId="8" xfId="0" applyFont="1" applyFill="1" applyBorder="1" applyAlignment="1">
      <alignment horizontal="center" textRotation="90" wrapText="1"/>
    </xf>
    <xf numFmtId="0" fontId="11" fillId="4" borderId="9" xfId="0" applyFont="1" applyFill="1" applyBorder="1" applyAlignment="1">
      <alignment horizontal="center" textRotation="90" wrapText="1"/>
    </xf>
    <xf numFmtId="0" fontId="11" fillId="4" borderId="29" xfId="0" applyFont="1" applyFill="1" applyBorder="1" applyAlignment="1">
      <alignment horizontal="center" textRotation="90" wrapText="1"/>
    </xf>
    <xf numFmtId="0" fontId="11" fillId="4" borderId="30" xfId="0" applyFont="1" applyFill="1" applyBorder="1" applyAlignment="1">
      <alignment horizontal="center" textRotation="90" wrapText="1"/>
    </xf>
    <xf numFmtId="0" fontId="11" fillId="13" borderId="31" xfId="0" applyFont="1" applyFill="1" applyBorder="1" applyAlignment="1">
      <alignment horizontal="center" textRotation="90" wrapText="1"/>
    </xf>
    <xf numFmtId="0" fontId="11" fillId="13" borderId="32" xfId="0" applyFont="1" applyFill="1" applyBorder="1" applyAlignment="1">
      <alignment horizontal="center" textRotation="90" wrapText="1"/>
    </xf>
    <xf numFmtId="0" fontId="11" fillId="13" borderId="8" xfId="0" applyFont="1" applyFill="1" applyBorder="1" applyAlignment="1">
      <alignment horizontal="center" textRotation="90" wrapText="1"/>
    </xf>
    <xf numFmtId="0" fontId="11" fillId="13" borderId="9" xfId="0" applyFont="1" applyFill="1" applyBorder="1" applyAlignment="1">
      <alignment horizontal="center" textRotation="90" wrapText="1"/>
    </xf>
    <xf numFmtId="0" fontId="11" fillId="12" borderId="29" xfId="0" applyFont="1" applyFill="1" applyBorder="1" applyAlignment="1">
      <alignment horizontal="center" textRotation="90" wrapText="1"/>
    </xf>
    <xf numFmtId="0" fontId="11" fillId="12" borderId="30" xfId="0" applyFont="1" applyFill="1" applyBorder="1" applyAlignment="1">
      <alignment horizontal="center" textRotation="90" wrapText="1"/>
    </xf>
    <xf numFmtId="0" fontId="21" fillId="27" borderId="29" xfId="0" applyFont="1" applyFill="1" applyBorder="1" applyAlignment="1">
      <alignment horizontal="center" textRotation="90"/>
    </xf>
    <xf numFmtId="0" fontId="21" fillId="27" borderId="30" xfId="0" applyFont="1" applyFill="1" applyBorder="1" applyAlignment="1">
      <alignment horizontal="center" textRotation="90"/>
    </xf>
    <xf numFmtId="0" fontId="11" fillId="14" borderId="31" xfId="0" applyFont="1" applyFill="1" applyBorder="1" applyAlignment="1">
      <alignment horizontal="center" textRotation="90" wrapText="1"/>
    </xf>
    <xf numFmtId="0" fontId="11" fillId="14" borderId="32" xfId="0" applyFont="1" applyFill="1" applyBorder="1" applyAlignment="1">
      <alignment horizontal="center" textRotation="90" wrapText="1"/>
    </xf>
    <xf numFmtId="0" fontId="11" fillId="14" borderId="8" xfId="0" applyFont="1" applyFill="1" applyBorder="1" applyAlignment="1">
      <alignment horizontal="center" textRotation="90" wrapText="1"/>
    </xf>
    <xf numFmtId="0" fontId="11" fillId="14" borderId="9" xfId="0" applyFont="1" applyFill="1" applyBorder="1" applyAlignment="1">
      <alignment horizontal="center" textRotation="90" wrapText="1"/>
    </xf>
    <xf numFmtId="0" fontId="11" fillId="14" borderId="29" xfId="0" applyFont="1" applyFill="1" applyBorder="1" applyAlignment="1">
      <alignment horizontal="center" textRotation="90"/>
    </xf>
    <xf numFmtId="0" fontId="11" fillId="14" borderId="30" xfId="0" applyFont="1" applyFill="1" applyBorder="1" applyAlignment="1">
      <alignment horizontal="center" textRotation="90"/>
    </xf>
    <xf numFmtId="0" fontId="11" fillId="2" borderId="31" xfId="0" applyFont="1" applyFill="1" applyBorder="1" applyAlignment="1">
      <alignment horizontal="center" textRotation="90" wrapText="1"/>
    </xf>
    <xf numFmtId="0" fontId="11" fillId="2" borderId="32" xfId="0" applyFont="1" applyFill="1" applyBorder="1" applyAlignment="1">
      <alignment horizontal="center" textRotation="90" wrapText="1"/>
    </xf>
    <xf numFmtId="0" fontId="11" fillId="12" borderId="31" xfId="0" applyFont="1" applyFill="1" applyBorder="1" applyAlignment="1">
      <alignment horizontal="center" textRotation="90" wrapText="1"/>
    </xf>
    <xf numFmtId="0" fontId="11" fillId="12" borderId="32" xfId="0" applyFont="1" applyFill="1" applyBorder="1" applyAlignment="1">
      <alignment horizontal="center" textRotation="90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4" fontId="5" fillId="23" borderId="8" xfId="0" applyNumberFormat="1" applyFont="1" applyFill="1" applyBorder="1" applyAlignment="1">
      <alignment horizontal="center" vertical="center" wrapText="1"/>
    </xf>
    <xf numFmtId="164" fontId="5" fillId="23" borderId="9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12" borderId="8" xfId="0" applyFont="1" applyFill="1" applyBorder="1" applyAlignment="1">
      <alignment horizontal="center" textRotation="90" wrapText="1"/>
    </xf>
    <xf numFmtId="0" fontId="11" fillId="12" borderId="9" xfId="0" applyFont="1" applyFill="1" applyBorder="1" applyAlignment="1">
      <alignment horizontal="center" textRotation="90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26" borderId="24" xfId="0" applyFont="1" applyFill="1" applyBorder="1" applyAlignment="1">
      <alignment horizontal="center" vertical="center"/>
    </xf>
    <xf numFmtId="0" fontId="4" fillId="26" borderId="25" xfId="0" applyFont="1" applyFill="1" applyBorder="1" applyAlignment="1">
      <alignment horizontal="center" vertical="center"/>
    </xf>
    <xf numFmtId="0" fontId="4" fillId="26" borderId="26" xfId="0" applyFont="1" applyFill="1" applyBorder="1" applyAlignment="1">
      <alignment horizontal="center" vertical="center"/>
    </xf>
    <xf numFmtId="0" fontId="4" fillId="26" borderId="28" xfId="0" applyFont="1" applyFill="1" applyBorder="1" applyAlignment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/>
    </xf>
    <xf numFmtId="0" fontId="13" fillId="10" borderId="25" xfId="0" applyFont="1" applyFill="1" applyBorder="1" applyAlignment="1">
      <alignment horizontal="center" vertical="center"/>
    </xf>
    <xf numFmtId="0" fontId="13" fillId="10" borderId="26" xfId="0" applyFont="1" applyFill="1" applyBorder="1" applyAlignment="1">
      <alignment horizontal="center" vertical="center"/>
    </xf>
    <xf numFmtId="0" fontId="13" fillId="10" borderId="27" xfId="0" applyFont="1" applyFill="1" applyBorder="1" applyAlignment="1">
      <alignment horizontal="center" vertical="center"/>
    </xf>
    <xf numFmtId="0" fontId="13" fillId="10" borderId="28" xfId="0" applyFont="1" applyFill="1" applyBorder="1" applyAlignment="1">
      <alignment horizontal="center" vertical="center"/>
    </xf>
    <xf numFmtId="0" fontId="4" fillId="11" borderId="24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26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center" vertical="center"/>
    </xf>
    <xf numFmtId="0" fontId="4" fillId="11" borderId="28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textRotation="90" wrapText="1"/>
    </xf>
    <xf numFmtId="0" fontId="11" fillId="2" borderId="30" xfId="0" applyFont="1" applyFill="1" applyBorder="1" applyAlignment="1">
      <alignment horizontal="center" textRotation="90" wrapText="1"/>
    </xf>
    <xf numFmtId="0" fontId="13" fillId="29" borderId="16" xfId="0" applyFont="1" applyFill="1" applyBorder="1" applyAlignment="1">
      <alignment horizontal="center" vertical="center"/>
    </xf>
    <xf numFmtId="0" fontId="13" fillId="29" borderId="17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9" fillId="20" borderId="1" xfId="0" applyFont="1" applyFill="1" applyBorder="1" applyAlignment="1">
      <alignment horizontal="center" vertical="center" textRotation="90" wrapText="1"/>
    </xf>
    <xf numFmtId="0" fontId="19" fillId="21" borderId="1" xfId="0" applyFont="1" applyFill="1" applyBorder="1" applyAlignment="1">
      <alignment horizontal="center" vertical="center" textRotation="90" wrapText="1"/>
    </xf>
    <xf numFmtId="0" fontId="19" fillId="21" borderId="4" xfId="0" applyFont="1" applyFill="1" applyBorder="1" applyAlignment="1">
      <alignment horizontal="center" vertical="center" textRotation="90" wrapText="1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0" fillId="25" borderId="2" xfId="0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0" fillId="25" borderId="4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"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1</xdr:row>
      <xdr:rowOff>15875</xdr:rowOff>
    </xdr:from>
    <xdr:to>
      <xdr:col>2</xdr:col>
      <xdr:colOff>0</xdr:colOff>
      <xdr:row>6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96875" y="412750"/>
          <a:ext cx="1460500" cy="21748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31750</xdr:colOff>
      <xdr:row>4</xdr:row>
      <xdr:rowOff>968375</xdr:rowOff>
    </xdr:from>
    <xdr:ext cx="923326" cy="536086"/>
    <xdr:sp macro="" textlink="">
      <xdr:nvSpPr>
        <xdr:cNvPr id="6" name="Text Box 84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12750" y="2000250"/>
          <a:ext cx="923326" cy="536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ctr" upright="1">
          <a:noAutofit/>
        </a:bodyPr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Actividad,</a:t>
          </a:r>
          <a:r>
            <a:rPr lang="es-MX" sz="1000" b="1" i="0" strike="noStrike" baseline="0">
              <a:solidFill>
                <a:srgbClr val="000000"/>
              </a:solidFill>
              <a:latin typeface="Arial"/>
              <a:cs typeface="Arial"/>
            </a:rPr>
            <a:t> Área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/>
              <a:cs typeface="Arial"/>
            </a:rPr>
            <a:t>o situación de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/>
              <a:cs typeface="Arial"/>
            </a:rPr>
            <a:t> emergencia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1</xdr:col>
      <xdr:colOff>587375</xdr:colOff>
      <xdr:row>1</xdr:row>
      <xdr:rowOff>127000</xdr:rowOff>
    </xdr:from>
    <xdr:to>
      <xdr:col>2</xdr:col>
      <xdr:colOff>6351</xdr:colOff>
      <xdr:row>4</xdr:row>
      <xdr:rowOff>5918</xdr:rowOff>
    </xdr:to>
    <xdr:sp macro="" textlink="">
      <xdr:nvSpPr>
        <xdr:cNvPr id="7" name="Text Box 6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68375" y="523875"/>
          <a:ext cx="841376" cy="513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lnSpc>
              <a:spcPts val="1000"/>
            </a:lnSpc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Ambiente afectado-</a:t>
          </a:r>
        </a:p>
        <a:p>
          <a:pPr algn="l" rtl="1">
            <a:lnSpc>
              <a:spcPts val="900"/>
            </a:lnSpc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Aspecto ambiental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5"/>
  <sheetViews>
    <sheetView tabSelected="1" view="pageLayout" topLeftCell="A10" zoomScaleNormal="100" workbookViewId="0">
      <selection activeCell="AL7" sqref="AL7"/>
    </sheetView>
  </sheetViews>
  <sheetFormatPr baseColWidth="10" defaultRowHeight="15" x14ac:dyDescent="0.25"/>
  <cols>
    <col min="1" max="1" width="5.28515625" customWidth="1"/>
    <col min="2" max="2" width="20.5703125" customWidth="1"/>
    <col min="3" max="3" width="4.28515625" customWidth="1"/>
    <col min="4" max="4" width="2.7109375" bestFit="1" customWidth="1"/>
    <col min="5" max="5" width="2.85546875" bestFit="1" customWidth="1"/>
    <col min="6" max="7" width="2.7109375" bestFit="1" customWidth="1"/>
    <col min="8" max="8" width="4" customWidth="1"/>
    <col min="9" max="10" width="2.7109375" customWidth="1"/>
    <col min="11" max="11" width="4" customWidth="1"/>
    <col min="12" max="12" width="2.7109375" customWidth="1"/>
    <col min="13" max="16" width="4" customWidth="1"/>
    <col min="17" max="19" width="2.7109375" customWidth="1"/>
    <col min="20" max="20" width="4" customWidth="1"/>
    <col min="21" max="21" width="3.7109375" customWidth="1"/>
    <col min="22" max="22" width="4.85546875" customWidth="1"/>
    <col min="23" max="23" width="2.42578125" customWidth="1"/>
    <col min="24" max="28" width="2.7109375" customWidth="1"/>
    <col min="29" max="30" width="2.85546875" customWidth="1"/>
    <col min="31" max="36" width="2.7109375" customWidth="1"/>
    <col min="37" max="37" width="4" customWidth="1"/>
  </cols>
  <sheetData>
    <row r="1" spans="1:37" ht="20.25" customHeight="1" thickBot="1" x14ac:dyDescent="0.3">
      <c r="A1" s="83" t="s">
        <v>52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5"/>
    </row>
    <row r="2" spans="1:37" ht="18" customHeight="1" thickBot="1" x14ac:dyDescent="0.3">
      <c r="A2" s="153"/>
      <c r="B2" s="91"/>
      <c r="C2" s="88"/>
      <c r="D2" s="96" t="s">
        <v>53</v>
      </c>
      <c r="E2" s="97"/>
      <c r="F2" s="97"/>
      <c r="G2" s="97"/>
      <c r="H2" s="97"/>
      <c r="I2" s="97"/>
      <c r="J2" s="97"/>
      <c r="K2" s="97"/>
      <c r="L2" s="98"/>
      <c r="M2" s="105" t="s">
        <v>41</v>
      </c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7"/>
    </row>
    <row r="3" spans="1:37" ht="15.75" customHeight="1" thickBot="1" x14ac:dyDescent="0.3">
      <c r="A3" s="154"/>
      <c r="B3" s="92"/>
      <c r="C3" s="89"/>
      <c r="D3" s="99"/>
      <c r="E3" s="100"/>
      <c r="F3" s="100"/>
      <c r="G3" s="100"/>
      <c r="H3" s="100"/>
      <c r="I3" s="100"/>
      <c r="J3" s="100"/>
      <c r="K3" s="100"/>
      <c r="L3" s="101"/>
      <c r="M3" s="108" t="s">
        <v>42</v>
      </c>
      <c r="N3" s="109"/>
      <c r="O3" s="110"/>
      <c r="P3" s="114" t="s">
        <v>43</v>
      </c>
      <c r="Q3" s="115"/>
      <c r="R3" s="115"/>
      <c r="S3" s="115"/>
      <c r="T3" s="115"/>
      <c r="U3" s="115"/>
      <c r="V3" s="115"/>
      <c r="W3" s="115"/>
      <c r="X3" s="115"/>
      <c r="Y3" s="115"/>
      <c r="Z3" s="116" t="s">
        <v>44</v>
      </c>
      <c r="AA3" s="116"/>
      <c r="AB3" s="117"/>
      <c r="AC3" s="120" t="s">
        <v>45</v>
      </c>
      <c r="AD3" s="121"/>
      <c r="AE3" s="124" t="s">
        <v>46</v>
      </c>
      <c r="AF3" s="125"/>
      <c r="AG3" s="125"/>
      <c r="AH3" s="126"/>
      <c r="AI3" s="130" t="s">
        <v>47</v>
      </c>
      <c r="AJ3" s="131"/>
      <c r="AK3" s="132"/>
    </row>
    <row r="4" spans="1:37" ht="15.75" customHeight="1" thickBot="1" x14ac:dyDescent="0.3">
      <c r="A4" s="154"/>
      <c r="B4" s="92"/>
      <c r="C4" s="89"/>
      <c r="D4" s="102"/>
      <c r="E4" s="103"/>
      <c r="F4" s="103"/>
      <c r="G4" s="103"/>
      <c r="H4" s="103"/>
      <c r="I4" s="103"/>
      <c r="J4" s="103"/>
      <c r="K4" s="103"/>
      <c r="L4" s="104"/>
      <c r="M4" s="111"/>
      <c r="N4" s="112"/>
      <c r="O4" s="113"/>
      <c r="P4" s="23" t="s">
        <v>48</v>
      </c>
      <c r="Q4" s="141" t="s">
        <v>49</v>
      </c>
      <c r="R4" s="142"/>
      <c r="S4" s="143"/>
      <c r="T4" s="136" t="s">
        <v>50</v>
      </c>
      <c r="U4" s="137"/>
      <c r="V4" s="137"/>
      <c r="W4" s="137"/>
      <c r="X4" s="137"/>
      <c r="Y4" s="138"/>
      <c r="Z4" s="118"/>
      <c r="AA4" s="118"/>
      <c r="AB4" s="119"/>
      <c r="AC4" s="122"/>
      <c r="AD4" s="123"/>
      <c r="AE4" s="127"/>
      <c r="AF4" s="128"/>
      <c r="AG4" s="128"/>
      <c r="AH4" s="129"/>
      <c r="AI4" s="133"/>
      <c r="AJ4" s="134"/>
      <c r="AK4" s="135"/>
    </row>
    <row r="5" spans="1:37" ht="105.75" customHeight="1" x14ac:dyDescent="0.25">
      <c r="A5" s="154"/>
      <c r="B5" s="92"/>
      <c r="C5" s="89"/>
      <c r="D5" s="59" t="s">
        <v>4</v>
      </c>
      <c r="E5" s="61" t="s">
        <v>5</v>
      </c>
      <c r="F5" s="61" t="s">
        <v>6</v>
      </c>
      <c r="G5" s="61" t="s">
        <v>7</v>
      </c>
      <c r="H5" s="61" t="s">
        <v>8</v>
      </c>
      <c r="I5" s="61" t="s">
        <v>9</v>
      </c>
      <c r="J5" s="61" t="s">
        <v>10</v>
      </c>
      <c r="K5" s="61" t="s">
        <v>11</v>
      </c>
      <c r="L5" s="63" t="s">
        <v>12</v>
      </c>
      <c r="M5" s="51" t="s">
        <v>13</v>
      </c>
      <c r="N5" s="53" t="s">
        <v>14</v>
      </c>
      <c r="O5" s="55" t="s">
        <v>15</v>
      </c>
      <c r="P5" s="57" t="s">
        <v>16</v>
      </c>
      <c r="Q5" s="65" t="s">
        <v>17</v>
      </c>
      <c r="R5" s="49" t="s">
        <v>18</v>
      </c>
      <c r="S5" s="45" t="s">
        <v>54</v>
      </c>
      <c r="T5" s="65" t="s">
        <v>19</v>
      </c>
      <c r="U5" s="67" t="s">
        <v>20</v>
      </c>
      <c r="V5" s="67" t="s">
        <v>21</v>
      </c>
      <c r="W5" s="67" t="s">
        <v>22</v>
      </c>
      <c r="X5" s="67" t="s">
        <v>23</v>
      </c>
      <c r="Y5" s="71" t="s">
        <v>24</v>
      </c>
      <c r="Z5" s="73" t="s">
        <v>25</v>
      </c>
      <c r="AA5" s="75" t="s">
        <v>26</v>
      </c>
      <c r="AB5" s="77" t="s">
        <v>27</v>
      </c>
      <c r="AC5" s="79" t="s">
        <v>28</v>
      </c>
      <c r="AD5" s="139" t="s">
        <v>29</v>
      </c>
      <c r="AE5" s="65" t="s">
        <v>30</v>
      </c>
      <c r="AF5" s="67" t="s">
        <v>31</v>
      </c>
      <c r="AG5" s="67" t="s">
        <v>32</v>
      </c>
      <c r="AH5" s="49" t="s">
        <v>33</v>
      </c>
      <c r="AI5" s="81" t="s">
        <v>34</v>
      </c>
      <c r="AJ5" s="94" t="s">
        <v>35</v>
      </c>
      <c r="AK5" s="69" t="s">
        <v>36</v>
      </c>
    </row>
    <row r="6" spans="1:37" ht="15.75" customHeight="1" thickBot="1" x14ac:dyDescent="0.3">
      <c r="A6" s="155"/>
      <c r="B6" s="93"/>
      <c r="C6" s="90"/>
      <c r="D6" s="60"/>
      <c r="E6" s="62"/>
      <c r="F6" s="62"/>
      <c r="G6" s="62"/>
      <c r="H6" s="62"/>
      <c r="I6" s="62"/>
      <c r="J6" s="62"/>
      <c r="K6" s="62"/>
      <c r="L6" s="64"/>
      <c r="M6" s="52"/>
      <c r="N6" s="54"/>
      <c r="O6" s="56"/>
      <c r="P6" s="58"/>
      <c r="Q6" s="66"/>
      <c r="R6" s="50"/>
      <c r="S6" s="46"/>
      <c r="T6" s="66"/>
      <c r="U6" s="68"/>
      <c r="V6" s="68"/>
      <c r="W6" s="68"/>
      <c r="X6" s="68"/>
      <c r="Y6" s="72"/>
      <c r="Z6" s="74"/>
      <c r="AA6" s="76"/>
      <c r="AB6" s="78"/>
      <c r="AC6" s="80"/>
      <c r="AD6" s="140"/>
      <c r="AE6" s="66"/>
      <c r="AF6" s="68"/>
      <c r="AG6" s="68"/>
      <c r="AH6" s="50"/>
      <c r="AI6" s="82"/>
      <c r="AJ6" s="95"/>
      <c r="AK6" s="70"/>
    </row>
    <row r="7" spans="1:37" ht="15.75" customHeight="1" x14ac:dyDescent="0.25">
      <c r="A7" s="144" t="s">
        <v>39</v>
      </c>
      <c r="B7" s="17" t="s">
        <v>55</v>
      </c>
      <c r="C7" s="18" t="s">
        <v>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</row>
    <row r="8" spans="1:37" ht="15.75" customHeight="1" x14ac:dyDescent="0.25">
      <c r="A8" s="144"/>
      <c r="B8" s="17"/>
      <c r="C8" s="18" t="s">
        <v>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ht="15.75" customHeight="1" x14ac:dyDescent="0.25">
      <c r="A9" s="144"/>
      <c r="B9" s="17"/>
      <c r="C9" s="18" t="s">
        <v>2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spans="1:37" ht="15.75" customHeight="1" x14ac:dyDescent="0.25">
      <c r="A10" s="144"/>
      <c r="B10" s="17"/>
      <c r="C10" s="18" t="s">
        <v>3</v>
      </c>
      <c r="D10" s="32"/>
      <c r="E10" s="32">
        <f t="shared" ref="E10:AK10" si="0">SUM(E7:E9)</f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  <c r="J10" s="32">
        <f t="shared" si="0"/>
        <v>0</v>
      </c>
      <c r="K10" s="32">
        <f t="shared" si="0"/>
        <v>0</v>
      </c>
      <c r="L10" s="32">
        <f t="shared" si="0"/>
        <v>0</v>
      </c>
      <c r="M10" s="32">
        <f t="shared" si="0"/>
        <v>0</v>
      </c>
      <c r="N10" s="32">
        <f t="shared" si="0"/>
        <v>0</v>
      </c>
      <c r="O10" s="32">
        <f t="shared" si="0"/>
        <v>0</v>
      </c>
      <c r="P10" s="32">
        <f t="shared" si="0"/>
        <v>0</v>
      </c>
      <c r="Q10" s="32">
        <f t="shared" si="0"/>
        <v>0</v>
      </c>
      <c r="R10" s="32">
        <f t="shared" si="0"/>
        <v>0</v>
      </c>
      <c r="S10" s="32">
        <f t="shared" si="0"/>
        <v>0</v>
      </c>
      <c r="T10" s="32">
        <f t="shared" si="0"/>
        <v>0</v>
      </c>
      <c r="U10" s="32">
        <f t="shared" si="0"/>
        <v>0</v>
      </c>
      <c r="V10" s="32">
        <f t="shared" si="0"/>
        <v>0</v>
      </c>
      <c r="W10" s="32">
        <f t="shared" si="0"/>
        <v>0</v>
      </c>
      <c r="X10" s="32">
        <f t="shared" si="0"/>
        <v>0</v>
      </c>
      <c r="Y10" s="32">
        <f t="shared" si="0"/>
        <v>0</v>
      </c>
      <c r="Z10" s="32">
        <f t="shared" si="0"/>
        <v>0</v>
      </c>
      <c r="AA10" s="32">
        <f t="shared" si="0"/>
        <v>0</v>
      </c>
      <c r="AB10" s="32">
        <f t="shared" si="0"/>
        <v>0</v>
      </c>
      <c r="AC10" s="32">
        <f t="shared" si="0"/>
        <v>0</v>
      </c>
      <c r="AD10" s="32">
        <f t="shared" si="0"/>
        <v>0</v>
      </c>
      <c r="AE10" s="32">
        <f t="shared" si="0"/>
        <v>0</v>
      </c>
      <c r="AF10" s="32">
        <f t="shared" si="0"/>
        <v>0</v>
      </c>
      <c r="AG10" s="32">
        <f t="shared" si="0"/>
        <v>0</v>
      </c>
      <c r="AH10" s="32">
        <f t="shared" si="0"/>
        <v>0</v>
      </c>
      <c r="AI10" s="32">
        <f t="shared" si="0"/>
        <v>0</v>
      </c>
      <c r="AJ10" s="32">
        <f t="shared" si="0"/>
        <v>0</v>
      </c>
      <c r="AK10" s="32">
        <f t="shared" si="0"/>
        <v>0</v>
      </c>
    </row>
    <row r="11" spans="1:37" x14ac:dyDescent="0.25">
      <c r="A11" s="144"/>
      <c r="B11" s="21" t="s">
        <v>37</v>
      </c>
      <c r="C11" s="22"/>
      <c r="D11" s="33" t="str">
        <f>IF(D10&gt;=8,"S","NS")</f>
        <v>NS</v>
      </c>
      <c r="E11" s="33" t="str">
        <f t="shared" ref="E11:AK11" si="1">IF(E10&gt;=8,"S","NS")</f>
        <v>NS</v>
      </c>
      <c r="F11" s="33" t="str">
        <f t="shared" si="1"/>
        <v>NS</v>
      </c>
      <c r="G11" s="33" t="str">
        <f t="shared" si="1"/>
        <v>NS</v>
      </c>
      <c r="H11" s="33" t="str">
        <f t="shared" si="1"/>
        <v>NS</v>
      </c>
      <c r="I11" s="33" t="str">
        <f t="shared" si="1"/>
        <v>NS</v>
      </c>
      <c r="J11" s="33" t="str">
        <f t="shared" si="1"/>
        <v>NS</v>
      </c>
      <c r="K11" s="33" t="str">
        <f t="shared" si="1"/>
        <v>NS</v>
      </c>
      <c r="L11" s="33" t="str">
        <f t="shared" si="1"/>
        <v>NS</v>
      </c>
      <c r="M11" s="33" t="str">
        <f t="shared" si="1"/>
        <v>NS</v>
      </c>
      <c r="N11" s="33" t="str">
        <f t="shared" si="1"/>
        <v>NS</v>
      </c>
      <c r="O11" s="33" t="str">
        <f t="shared" si="1"/>
        <v>NS</v>
      </c>
      <c r="P11" s="33" t="str">
        <f t="shared" si="1"/>
        <v>NS</v>
      </c>
      <c r="Q11" s="33" t="str">
        <f t="shared" si="1"/>
        <v>NS</v>
      </c>
      <c r="R11" s="33" t="str">
        <f t="shared" si="1"/>
        <v>NS</v>
      </c>
      <c r="S11" s="33" t="str">
        <f t="shared" si="1"/>
        <v>NS</v>
      </c>
      <c r="T11" s="33" t="str">
        <f t="shared" si="1"/>
        <v>NS</v>
      </c>
      <c r="U11" s="33" t="str">
        <f t="shared" si="1"/>
        <v>NS</v>
      </c>
      <c r="V11" s="33" t="str">
        <f t="shared" si="1"/>
        <v>NS</v>
      </c>
      <c r="W11" s="33" t="str">
        <f t="shared" si="1"/>
        <v>NS</v>
      </c>
      <c r="X11" s="33" t="str">
        <f t="shared" si="1"/>
        <v>NS</v>
      </c>
      <c r="Y11" s="33" t="str">
        <f t="shared" si="1"/>
        <v>NS</v>
      </c>
      <c r="Z11" s="33" t="str">
        <f t="shared" si="1"/>
        <v>NS</v>
      </c>
      <c r="AA11" s="33" t="str">
        <f t="shared" si="1"/>
        <v>NS</v>
      </c>
      <c r="AB11" s="33" t="str">
        <f t="shared" si="1"/>
        <v>NS</v>
      </c>
      <c r="AC11" s="33" t="str">
        <f t="shared" si="1"/>
        <v>NS</v>
      </c>
      <c r="AD11" s="33" t="str">
        <f t="shared" si="1"/>
        <v>NS</v>
      </c>
      <c r="AE11" s="33" t="str">
        <f t="shared" si="1"/>
        <v>NS</v>
      </c>
      <c r="AF11" s="33" t="str">
        <f t="shared" si="1"/>
        <v>NS</v>
      </c>
      <c r="AG11" s="33" t="str">
        <f t="shared" si="1"/>
        <v>NS</v>
      </c>
      <c r="AH11" s="33" t="str">
        <f t="shared" si="1"/>
        <v>NS</v>
      </c>
      <c r="AI11" s="33" t="str">
        <f t="shared" si="1"/>
        <v>NS</v>
      </c>
      <c r="AJ11" s="33" t="str">
        <f t="shared" si="1"/>
        <v>NS</v>
      </c>
      <c r="AK11" s="33" t="str">
        <f t="shared" si="1"/>
        <v>NS</v>
      </c>
    </row>
    <row r="12" spans="1:37" x14ac:dyDescent="0.25">
      <c r="A12" s="144"/>
      <c r="B12" s="17"/>
      <c r="C12" s="18" t="s">
        <v>0</v>
      </c>
      <c r="D12" s="17"/>
      <c r="E12" s="20"/>
      <c r="F12" s="18"/>
      <c r="G12" s="17"/>
      <c r="H12" s="17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5">
      <c r="A13" s="144"/>
      <c r="B13" s="17"/>
      <c r="C13" s="18" t="s">
        <v>1</v>
      </c>
      <c r="D13" s="17"/>
      <c r="E13" s="20"/>
      <c r="F13" s="18"/>
      <c r="G13" s="17"/>
      <c r="H13" s="19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5">
      <c r="A14" s="144"/>
      <c r="B14" s="17"/>
      <c r="C14" s="18" t="s">
        <v>2</v>
      </c>
      <c r="D14" s="17"/>
      <c r="E14" s="20"/>
      <c r="F14" s="18"/>
      <c r="G14" s="17"/>
      <c r="H14" s="20"/>
      <c r="I14" s="18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5">
      <c r="A15" s="144"/>
      <c r="B15" s="17"/>
      <c r="C15" s="18" t="s">
        <v>3</v>
      </c>
      <c r="D15" s="17">
        <f>SUM(D12:D14)</f>
        <v>0</v>
      </c>
      <c r="E15" s="17">
        <f t="shared" ref="E15:AK15" si="2">SUM(E12:E14)</f>
        <v>0</v>
      </c>
      <c r="F15" s="17">
        <f t="shared" si="2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2"/>
        <v>0</v>
      </c>
      <c r="K15" s="17">
        <f t="shared" si="2"/>
        <v>0</v>
      </c>
      <c r="L15" s="17">
        <f t="shared" si="2"/>
        <v>0</v>
      </c>
      <c r="M15" s="17">
        <f t="shared" si="2"/>
        <v>0</v>
      </c>
      <c r="N15" s="17">
        <f t="shared" si="2"/>
        <v>0</v>
      </c>
      <c r="O15" s="17">
        <f t="shared" si="2"/>
        <v>0</v>
      </c>
      <c r="P15" s="17">
        <f t="shared" si="2"/>
        <v>0</v>
      </c>
      <c r="Q15" s="17">
        <f t="shared" si="2"/>
        <v>0</v>
      </c>
      <c r="R15" s="17">
        <f t="shared" si="2"/>
        <v>0</v>
      </c>
      <c r="S15" s="17">
        <f t="shared" si="2"/>
        <v>0</v>
      </c>
      <c r="T15" s="17">
        <f t="shared" si="2"/>
        <v>0</v>
      </c>
      <c r="U15" s="17">
        <f t="shared" si="2"/>
        <v>0</v>
      </c>
      <c r="V15" s="17">
        <f t="shared" si="2"/>
        <v>0</v>
      </c>
      <c r="W15" s="17">
        <f t="shared" si="2"/>
        <v>0</v>
      </c>
      <c r="X15" s="17">
        <f t="shared" si="2"/>
        <v>0</v>
      </c>
      <c r="Y15" s="17">
        <f t="shared" si="2"/>
        <v>0</v>
      </c>
      <c r="Z15" s="17">
        <f t="shared" si="2"/>
        <v>0</v>
      </c>
      <c r="AA15" s="17">
        <f t="shared" si="2"/>
        <v>0</v>
      </c>
      <c r="AB15" s="17">
        <f t="shared" si="2"/>
        <v>0</v>
      </c>
      <c r="AC15" s="17">
        <f t="shared" si="2"/>
        <v>0</v>
      </c>
      <c r="AD15" s="17">
        <f t="shared" si="2"/>
        <v>0</v>
      </c>
      <c r="AE15" s="17">
        <f t="shared" si="2"/>
        <v>0</v>
      </c>
      <c r="AF15" s="17">
        <f t="shared" si="2"/>
        <v>0</v>
      </c>
      <c r="AG15" s="17">
        <f t="shared" si="2"/>
        <v>0</v>
      </c>
      <c r="AH15" s="17">
        <f t="shared" si="2"/>
        <v>0</v>
      </c>
      <c r="AI15" s="17">
        <f t="shared" si="2"/>
        <v>0</v>
      </c>
      <c r="AJ15" s="17">
        <f t="shared" si="2"/>
        <v>0</v>
      </c>
      <c r="AK15" s="17">
        <f t="shared" si="2"/>
        <v>0</v>
      </c>
    </row>
    <row r="16" spans="1:37" x14ac:dyDescent="0.25">
      <c r="A16" s="144"/>
      <c r="B16" s="21" t="s">
        <v>37</v>
      </c>
      <c r="C16" s="22"/>
      <c r="D16" s="33" t="str">
        <f>IF(D15&gt;=8,"S","NS")</f>
        <v>NS</v>
      </c>
      <c r="E16" s="33" t="str">
        <f t="shared" ref="E16:AK16" si="3">IF(E15&gt;=8,"S","NS")</f>
        <v>NS</v>
      </c>
      <c r="F16" s="33" t="str">
        <f t="shared" si="3"/>
        <v>NS</v>
      </c>
      <c r="G16" s="33" t="str">
        <f t="shared" si="3"/>
        <v>NS</v>
      </c>
      <c r="H16" s="33" t="str">
        <f t="shared" si="3"/>
        <v>NS</v>
      </c>
      <c r="I16" s="33" t="str">
        <f t="shared" si="3"/>
        <v>NS</v>
      </c>
      <c r="J16" s="33" t="str">
        <f t="shared" si="3"/>
        <v>NS</v>
      </c>
      <c r="K16" s="33" t="str">
        <f t="shared" si="3"/>
        <v>NS</v>
      </c>
      <c r="L16" s="33" t="str">
        <f t="shared" si="3"/>
        <v>NS</v>
      </c>
      <c r="M16" s="33" t="str">
        <f t="shared" si="3"/>
        <v>NS</v>
      </c>
      <c r="N16" s="33" t="str">
        <f t="shared" si="3"/>
        <v>NS</v>
      </c>
      <c r="O16" s="33" t="str">
        <f t="shared" si="3"/>
        <v>NS</v>
      </c>
      <c r="P16" s="33" t="str">
        <f t="shared" si="3"/>
        <v>NS</v>
      </c>
      <c r="Q16" s="33" t="str">
        <f t="shared" si="3"/>
        <v>NS</v>
      </c>
      <c r="R16" s="33" t="str">
        <f t="shared" si="3"/>
        <v>NS</v>
      </c>
      <c r="S16" s="33" t="str">
        <f t="shared" si="3"/>
        <v>NS</v>
      </c>
      <c r="T16" s="33" t="str">
        <f t="shared" si="3"/>
        <v>NS</v>
      </c>
      <c r="U16" s="33" t="str">
        <f t="shared" si="3"/>
        <v>NS</v>
      </c>
      <c r="V16" s="33" t="str">
        <f t="shared" si="3"/>
        <v>NS</v>
      </c>
      <c r="W16" s="33" t="str">
        <f t="shared" si="3"/>
        <v>NS</v>
      </c>
      <c r="X16" s="33" t="str">
        <f t="shared" si="3"/>
        <v>NS</v>
      </c>
      <c r="Y16" s="33" t="str">
        <f t="shared" si="3"/>
        <v>NS</v>
      </c>
      <c r="Z16" s="33" t="str">
        <f t="shared" si="3"/>
        <v>NS</v>
      </c>
      <c r="AA16" s="33" t="str">
        <f t="shared" si="3"/>
        <v>NS</v>
      </c>
      <c r="AB16" s="33" t="str">
        <f t="shared" si="3"/>
        <v>NS</v>
      </c>
      <c r="AC16" s="33" t="str">
        <f t="shared" si="3"/>
        <v>NS</v>
      </c>
      <c r="AD16" s="33" t="str">
        <f t="shared" si="3"/>
        <v>NS</v>
      </c>
      <c r="AE16" s="33" t="str">
        <f t="shared" si="3"/>
        <v>NS</v>
      </c>
      <c r="AF16" s="33" t="str">
        <f t="shared" si="3"/>
        <v>NS</v>
      </c>
      <c r="AG16" s="33" t="str">
        <f t="shared" si="3"/>
        <v>NS</v>
      </c>
      <c r="AH16" s="33" t="str">
        <f t="shared" si="3"/>
        <v>NS</v>
      </c>
      <c r="AI16" s="33" t="str">
        <f t="shared" si="3"/>
        <v>NS</v>
      </c>
      <c r="AJ16" s="33" t="str">
        <f t="shared" si="3"/>
        <v>NS</v>
      </c>
      <c r="AK16" s="33" t="str">
        <f t="shared" si="3"/>
        <v>NS</v>
      </c>
    </row>
    <row r="17" spans="1:42" x14ac:dyDescent="0.25">
      <c r="A17" s="145" t="s">
        <v>40</v>
      </c>
      <c r="B17" s="17"/>
      <c r="C17" s="18" t="s">
        <v>0</v>
      </c>
      <c r="D17" s="17"/>
      <c r="E17" s="20"/>
      <c r="F17" s="18"/>
      <c r="G17" s="17"/>
      <c r="H17" s="20"/>
      <c r="I17" s="18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42" x14ac:dyDescent="0.25">
      <c r="A18" s="145"/>
      <c r="B18" s="17"/>
      <c r="C18" s="18" t="s">
        <v>1</v>
      </c>
      <c r="D18" s="17"/>
      <c r="E18" s="20"/>
      <c r="F18" s="18"/>
      <c r="G18" s="17"/>
      <c r="H18" s="19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42" x14ac:dyDescent="0.25">
      <c r="A19" s="145"/>
      <c r="B19" s="17"/>
      <c r="C19" s="18" t="s">
        <v>2</v>
      </c>
      <c r="D19" s="17"/>
      <c r="E19" s="20"/>
      <c r="F19" s="18"/>
      <c r="G19" s="17"/>
      <c r="H19" s="20"/>
      <c r="I19" s="18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42" x14ac:dyDescent="0.25">
      <c r="A20" s="145"/>
      <c r="B20" s="17"/>
      <c r="C20" s="18" t="s">
        <v>3</v>
      </c>
      <c r="D20" s="17">
        <f>SUM(D17:D19)</f>
        <v>0</v>
      </c>
      <c r="E20" s="17">
        <f t="shared" ref="E20:AK20" si="4">SUM(E17:E19)</f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  <c r="I20" s="17">
        <f t="shared" si="4"/>
        <v>0</v>
      </c>
      <c r="J20" s="17">
        <f t="shared" si="4"/>
        <v>0</v>
      </c>
      <c r="K20" s="17">
        <f t="shared" si="4"/>
        <v>0</v>
      </c>
      <c r="L20" s="17">
        <f t="shared" si="4"/>
        <v>0</v>
      </c>
      <c r="M20" s="17">
        <f t="shared" si="4"/>
        <v>0</v>
      </c>
      <c r="N20" s="17">
        <f t="shared" si="4"/>
        <v>0</v>
      </c>
      <c r="O20" s="17">
        <f t="shared" si="4"/>
        <v>0</v>
      </c>
      <c r="P20" s="17">
        <f t="shared" si="4"/>
        <v>0</v>
      </c>
      <c r="Q20" s="17">
        <f t="shared" si="4"/>
        <v>0</v>
      </c>
      <c r="R20" s="17">
        <f t="shared" si="4"/>
        <v>0</v>
      </c>
      <c r="S20" s="17">
        <f t="shared" si="4"/>
        <v>0</v>
      </c>
      <c r="T20" s="17">
        <f t="shared" si="4"/>
        <v>0</v>
      </c>
      <c r="U20" s="17">
        <f t="shared" si="4"/>
        <v>0</v>
      </c>
      <c r="V20" s="17">
        <f t="shared" si="4"/>
        <v>0</v>
      </c>
      <c r="W20" s="17">
        <f t="shared" si="4"/>
        <v>0</v>
      </c>
      <c r="X20" s="17">
        <f t="shared" si="4"/>
        <v>0</v>
      </c>
      <c r="Y20" s="17">
        <f t="shared" si="4"/>
        <v>0</v>
      </c>
      <c r="Z20" s="17">
        <f t="shared" si="4"/>
        <v>0</v>
      </c>
      <c r="AA20" s="17">
        <f t="shared" si="4"/>
        <v>0</v>
      </c>
      <c r="AB20" s="17">
        <f t="shared" si="4"/>
        <v>0</v>
      </c>
      <c r="AC20" s="17">
        <f t="shared" si="4"/>
        <v>0</v>
      </c>
      <c r="AD20" s="17">
        <f t="shared" si="4"/>
        <v>0</v>
      </c>
      <c r="AE20" s="17">
        <f t="shared" si="4"/>
        <v>0</v>
      </c>
      <c r="AF20" s="17">
        <f t="shared" si="4"/>
        <v>0</v>
      </c>
      <c r="AG20" s="17">
        <f t="shared" si="4"/>
        <v>0</v>
      </c>
      <c r="AH20" s="17">
        <f t="shared" si="4"/>
        <v>0</v>
      </c>
      <c r="AI20" s="17">
        <f t="shared" si="4"/>
        <v>0</v>
      </c>
      <c r="AJ20" s="17">
        <f t="shared" si="4"/>
        <v>0</v>
      </c>
      <c r="AK20" s="17">
        <f t="shared" si="4"/>
        <v>0</v>
      </c>
    </row>
    <row r="21" spans="1:42" ht="15.75" thickBot="1" x14ac:dyDescent="0.3">
      <c r="A21" s="146"/>
      <c r="B21" s="24" t="s">
        <v>37</v>
      </c>
      <c r="C21" s="25"/>
      <c r="D21" s="34" t="str">
        <f>IF(D20&gt;=8,"S","NS")</f>
        <v>NS</v>
      </c>
      <c r="E21" s="34" t="str">
        <f t="shared" ref="E21:AK21" si="5">IF(E20&gt;=8,"S","NS")</f>
        <v>NS</v>
      </c>
      <c r="F21" s="34" t="str">
        <f t="shared" si="5"/>
        <v>NS</v>
      </c>
      <c r="G21" s="34" t="str">
        <f t="shared" si="5"/>
        <v>NS</v>
      </c>
      <c r="H21" s="34" t="str">
        <f t="shared" si="5"/>
        <v>NS</v>
      </c>
      <c r="I21" s="34" t="str">
        <f t="shared" si="5"/>
        <v>NS</v>
      </c>
      <c r="J21" s="34" t="str">
        <f t="shared" si="5"/>
        <v>NS</v>
      </c>
      <c r="K21" s="34" t="str">
        <f t="shared" si="5"/>
        <v>NS</v>
      </c>
      <c r="L21" s="34" t="str">
        <f t="shared" si="5"/>
        <v>NS</v>
      </c>
      <c r="M21" s="34" t="str">
        <f t="shared" si="5"/>
        <v>NS</v>
      </c>
      <c r="N21" s="34" t="str">
        <f t="shared" si="5"/>
        <v>NS</v>
      </c>
      <c r="O21" s="34" t="str">
        <f t="shared" si="5"/>
        <v>NS</v>
      </c>
      <c r="P21" s="34" t="str">
        <f t="shared" si="5"/>
        <v>NS</v>
      </c>
      <c r="Q21" s="34" t="str">
        <f t="shared" si="5"/>
        <v>NS</v>
      </c>
      <c r="R21" s="34" t="str">
        <f t="shared" si="5"/>
        <v>NS</v>
      </c>
      <c r="S21" s="34" t="str">
        <f t="shared" si="5"/>
        <v>NS</v>
      </c>
      <c r="T21" s="34" t="str">
        <f t="shared" si="5"/>
        <v>NS</v>
      </c>
      <c r="U21" s="34" t="str">
        <f t="shared" si="5"/>
        <v>NS</v>
      </c>
      <c r="V21" s="34" t="str">
        <f t="shared" si="5"/>
        <v>NS</v>
      </c>
      <c r="W21" s="34" t="str">
        <f t="shared" si="5"/>
        <v>NS</v>
      </c>
      <c r="X21" s="34" t="str">
        <f t="shared" si="5"/>
        <v>NS</v>
      </c>
      <c r="Y21" s="34" t="str">
        <f t="shared" si="5"/>
        <v>NS</v>
      </c>
      <c r="Z21" s="34" t="str">
        <f t="shared" si="5"/>
        <v>NS</v>
      </c>
      <c r="AA21" s="34" t="str">
        <f t="shared" si="5"/>
        <v>NS</v>
      </c>
      <c r="AB21" s="34" t="str">
        <f t="shared" si="5"/>
        <v>NS</v>
      </c>
      <c r="AC21" s="34" t="str">
        <f t="shared" si="5"/>
        <v>NS</v>
      </c>
      <c r="AD21" s="34" t="str">
        <f t="shared" si="5"/>
        <v>NS</v>
      </c>
      <c r="AE21" s="34" t="str">
        <f t="shared" si="5"/>
        <v>NS</v>
      </c>
      <c r="AF21" s="34" t="str">
        <f t="shared" si="5"/>
        <v>NS</v>
      </c>
      <c r="AG21" s="34" t="str">
        <f t="shared" si="5"/>
        <v>NS</v>
      </c>
      <c r="AH21" s="34" t="str">
        <f t="shared" si="5"/>
        <v>NS</v>
      </c>
      <c r="AI21" s="34" t="str">
        <f t="shared" si="5"/>
        <v>NS</v>
      </c>
      <c r="AJ21" s="34" t="str">
        <f t="shared" si="5"/>
        <v>NS</v>
      </c>
      <c r="AK21" s="34" t="str">
        <f t="shared" si="5"/>
        <v>NS</v>
      </c>
    </row>
    <row r="22" spans="1:42" ht="34.5" customHeight="1" thickBot="1" x14ac:dyDescent="0.3">
      <c r="A22" s="26"/>
      <c r="B22" s="147" t="s">
        <v>51</v>
      </c>
      <c r="C22" s="148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8"/>
      <c r="AL22" s="14"/>
      <c r="AM22" s="14"/>
      <c r="AN22" s="14"/>
    </row>
    <row r="23" spans="1:42" ht="15.75" customHeight="1" x14ac:dyDescent="0.25">
      <c r="A23" s="149" t="s">
        <v>38</v>
      </c>
      <c r="B23" s="150"/>
      <c r="C23" s="150"/>
      <c r="D23" s="86"/>
      <c r="E23" s="86"/>
      <c r="F23" s="86"/>
      <c r="G23" s="86"/>
      <c r="H23" s="86"/>
      <c r="I23" s="86"/>
      <c r="J23" s="86"/>
      <c r="K23" s="86"/>
      <c r="L23" s="86"/>
      <c r="M23" s="47"/>
      <c r="N23" s="47"/>
      <c r="O23" s="47"/>
      <c r="P23" s="37"/>
      <c r="Q23" s="37"/>
      <c r="R23" s="37"/>
      <c r="S23" s="29"/>
      <c r="T23" s="37"/>
      <c r="U23" s="37"/>
      <c r="V23" s="37"/>
      <c r="W23" s="37"/>
      <c r="X23" s="37"/>
      <c r="Y23" s="37"/>
      <c r="Z23" s="39"/>
      <c r="AA23" s="39"/>
      <c r="AB23" s="39"/>
      <c r="AC23" s="35"/>
      <c r="AD23" s="35"/>
      <c r="AE23" s="43"/>
      <c r="AF23" s="43"/>
      <c r="AG23" s="43"/>
      <c r="AH23" s="43"/>
      <c r="AI23" s="41"/>
      <c r="AJ23" s="41"/>
      <c r="AK23" s="41"/>
      <c r="AL23" s="15"/>
      <c r="AM23" s="15"/>
      <c r="AN23" s="15"/>
    </row>
    <row r="24" spans="1:42" ht="13.5" customHeight="1" thickBot="1" x14ac:dyDescent="0.3">
      <c r="A24" s="151"/>
      <c r="B24" s="152"/>
      <c r="C24" s="152"/>
      <c r="D24" s="87"/>
      <c r="E24" s="87"/>
      <c r="F24" s="87"/>
      <c r="G24" s="87"/>
      <c r="H24" s="87"/>
      <c r="I24" s="87"/>
      <c r="J24" s="87"/>
      <c r="K24" s="87"/>
      <c r="L24" s="87"/>
      <c r="M24" s="48"/>
      <c r="N24" s="48"/>
      <c r="O24" s="48"/>
      <c r="P24" s="38"/>
      <c r="Q24" s="38"/>
      <c r="R24" s="38"/>
      <c r="S24" s="30"/>
      <c r="T24" s="38"/>
      <c r="U24" s="38"/>
      <c r="V24" s="38"/>
      <c r="W24" s="38"/>
      <c r="X24" s="38"/>
      <c r="Y24" s="38"/>
      <c r="Z24" s="40"/>
      <c r="AA24" s="40"/>
      <c r="AB24" s="40"/>
      <c r="AC24" s="36"/>
      <c r="AD24" s="36"/>
      <c r="AE24" s="44"/>
      <c r="AF24" s="44"/>
      <c r="AG24" s="44"/>
      <c r="AH24" s="44"/>
      <c r="AI24" s="42"/>
      <c r="AJ24" s="42"/>
      <c r="AK24" s="42"/>
      <c r="AL24" s="16"/>
      <c r="AM24" s="16"/>
      <c r="AN24" s="16"/>
    </row>
    <row r="25" spans="1:42" ht="30" customHeight="1" x14ac:dyDescent="0.25">
      <c r="A25" s="2"/>
      <c r="B25" s="2"/>
      <c r="C25" s="10"/>
      <c r="D25" s="10"/>
      <c r="E25" s="10"/>
      <c r="F25" s="3"/>
      <c r="G25" s="3"/>
      <c r="H25" s="8"/>
      <c r="I25" s="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4"/>
      <c r="AO25" s="7"/>
      <c r="AP25" s="7"/>
    </row>
    <row r="26" spans="1:42" ht="15.75" customHeight="1" x14ac:dyDescent="0.25">
      <c r="A26" s="9"/>
      <c r="B26" s="9"/>
      <c r="C26" s="9"/>
      <c r="D26" s="9"/>
      <c r="E26" s="9"/>
      <c r="F26" s="11"/>
      <c r="G26" s="11"/>
      <c r="H26" s="8"/>
      <c r="I26" s="1"/>
      <c r="J26" s="11"/>
      <c r="K26" s="11"/>
      <c r="L26" s="11"/>
      <c r="M26" s="11"/>
      <c r="N26" s="11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4"/>
      <c r="AO26" s="7"/>
      <c r="AP26" s="7"/>
    </row>
    <row r="27" spans="1:42" ht="15.75" x14ac:dyDescent="0.25">
      <c r="A27" s="9"/>
      <c r="B27" s="9"/>
      <c r="C27" s="9"/>
      <c r="D27" s="9"/>
      <c r="E27" s="9"/>
      <c r="F27" s="11"/>
      <c r="G27" s="11"/>
      <c r="H27" s="8"/>
      <c r="I27" s="1"/>
      <c r="J27" s="11"/>
      <c r="K27" s="11"/>
      <c r="L27" s="11"/>
      <c r="M27" s="11"/>
      <c r="N27" s="11"/>
      <c r="O27" s="12"/>
      <c r="P27" s="12"/>
      <c r="Q27" s="12"/>
      <c r="R27" s="6"/>
      <c r="S27" s="6"/>
      <c r="T27" s="13"/>
      <c r="U27" s="13"/>
      <c r="V27" s="13"/>
      <c r="W27" s="13"/>
      <c r="X27" s="13"/>
      <c r="Y27" s="13"/>
      <c r="Z27" s="13"/>
      <c r="AA27" s="13"/>
      <c r="AB27" s="12"/>
      <c r="AC27" s="12"/>
      <c r="AD27" s="12"/>
      <c r="AE27" s="12"/>
      <c r="AF27" s="12"/>
      <c r="AG27" s="13"/>
      <c r="AH27" s="13"/>
      <c r="AI27" s="13"/>
      <c r="AJ27" s="13"/>
      <c r="AK27" s="12"/>
      <c r="AL27" s="12"/>
      <c r="AM27" s="12"/>
      <c r="AN27" s="4"/>
      <c r="AO27" s="7"/>
      <c r="AP27" s="7"/>
    </row>
    <row r="28" spans="1:42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</row>
    <row r="29" spans="1:42" x14ac:dyDescent="0.25">
      <c r="A29" s="2"/>
      <c r="B29" s="2"/>
      <c r="C29" s="10"/>
      <c r="D29" s="10"/>
      <c r="E29" s="1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4"/>
      <c r="AO29" s="7"/>
      <c r="AP29" s="7"/>
    </row>
    <row r="30" spans="1:42" x14ac:dyDescent="0.25">
      <c r="A30" s="9"/>
      <c r="B30" s="9"/>
      <c r="C30" s="9"/>
      <c r="D30" s="9"/>
      <c r="E30" s="9"/>
      <c r="F30" s="11"/>
      <c r="G30" s="11"/>
      <c r="H30" s="11"/>
      <c r="I30" s="11"/>
      <c r="J30" s="11"/>
      <c r="K30" s="11"/>
      <c r="L30" s="11"/>
      <c r="M30" s="11"/>
      <c r="N30" s="11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4"/>
      <c r="AO30" s="7"/>
      <c r="AP30" s="7"/>
    </row>
    <row r="31" spans="1:42" ht="15.75" x14ac:dyDescent="0.25">
      <c r="A31" s="9"/>
      <c r="B31" s="9"/>
      <c r="C31" s="9"/>
      <c r="D31" s="9"/>
      <c r="E31" s="9"/>
      <c r="F31" s="11"/>
      <c r="G31" s="11"/>
      <c r="H31" s="11"/>
      <c r="I31" s="11"/>
      <c r="J31" s="11"/>
      <c r="K31" s="11"/>
      <c r="L31" s="11"/>
      <c r="M31" s="11"/>
      <c r="N31" s="11"/>
      <c r="O31" s="12"/>
      <c r="P31" s="12"/>
      <c r="Q31" s="12"/>
      <c r="R31" s="6"/>
      <c r="S31" s="6"/>
      <c r="T31" s="13"/>
      <c r="U31" s="13"/>
      <c r="V31" s="13"/>
      <c r="W31" s="13"/>
      <c r="X31" s="13"/>
      <c r="Y31" s="13"/>
      <c r="Z31" s="13"/>
      <c r="AA31" s="13"/>
      <c r="AB31" s="12"/>
      <c r="AC31" s="12"/>
      <c r="AD31" s="12"/>
      <c r="AE31" s="12"/>
      <c r="AF31" s="12"/>
      <c r="AG31" s="13"/>
      <c r="AH31" s="13"/>
      <c r="AI31" s="13"/>
      <c r="AJ31" s="13"/>
      <c r="AK31" s="12"/>
      <c r="AL31" s="12"/>
      <c r="AM31" s="12"/>
      <c r="AN31" s="4"/>
      <c r="AO31" s="7"/>
      <c r="AP31" s="7"/>
    </row>
    <row r="32" spans="1:42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</row>
    <row r="33" spans="1:42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:42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1:42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</row>
  </sheetData>
  <mergeCells count="85">
    <mergeCell ref="Q4:S4"/>
    <mergeCell ref="A7:A16"/>
    <mergeCell ref="A17:A21"/>
    <mergeCell ref="B22:C22"/>
    <mergeCell ref="A23:C24"/>
    <mergeCell ref="Q5:Q6"/>
    <mergeCell ref="L23:L24"/>
    <mergeCell ref="K23:K24"/>
    <mergeCell ref="A2:A6"/>
    <mergeCell ref="F23:F24"/>
    <mergeCell ref="G23:G24"/>
    <mergeCell ref="H23:H24"/>
    <mergeCell ref="I23:I24"/>
    <mergeCell ref="J23:J24"/>
    <mergeCell ref="A1:AK1"/>
    <mergeCell ref="D23:D24"/>
    <mergeCell ref="E23:E24"/>
    <mergeCell ref="C2:C6"/>
    <mergeCell ref="B2:B6"/>
    <mergeCell ref="AJ5:AJ6"/>
    <mergeCell ref="D2:L4"/>
    <mergeCell ref="M2:AK2"/>
    <mergeCell ref="M3:O4"/>
    <mergeCell ref="P3:Y3"/>
    <mergeCell ref="Z3:AB4"/>
    <mergeCell ref="AC3:AD4"/>
    <mergeCell ref="AE3:AH4"/>
    <mergeCell ref="AI3:AK4"/>
    <mergeCell ref="T4:Y4"/>
    <mergeCell ref="AD5:AD6"/>
    <mergeCell ref="AK5:AK6"/>
    <mergeCell ref="W5:W6"/>
    <mergeCell ref="X5:X6"/>
    <mergeCell ref="Y5:Y6"/>
    <mergeCell ref="Z5:Z6"/>
    <mergeCell ref="AA5:AA6"/>
    <mergeCell ref="AB5:AB6"/>
    <mergeCell ref="AC5:AC6"/>
    <mergeCell ref="AE5:AE6"/>
    <mergeCell ref="AF5:AF6"/>
    <mergeCell ref="AG5:AG6"/>
    <mergeCell ref="AH5:AH6"/>
    <mergeCell ref="AI5:AI6"/>
    <mergeCell ref="W23:W2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T5:T6"/>
    <mergeCell ref="U5:U6"/>
    <mergeCell ref="V5:V6"/>
    <mergeCell ref="R23:R24"/>
    <mergeCell ref="T23:T24"/>
    <mergeCell ref="U23:U24"/>
    <mergeCell ref="V23:V24"/>
    <mergeCell ref="S5:S6"/>
    <mergeCell ref="M23:M24"/>
    <mergeCell ref="N23:N24"/>
    <mergeCell ref="O23:O24"/>
    <mergeCell ref="P23:P24"/>
    <mergeCell ref="Q23:Q24"/>
    <mergeCell ref="R5:R6"/>
    <mergeCell ref="M5:M6"/>
    <mergeCell ref="N5:N6"/>
    <mergeCell ref="O5:O6"/>
    <mergeCell ref="P5:P6"/>
    <mergeCell ref="AD23:AD24"/>
    <mergeCell ref="AJ23:AJ24"/>
    <mergeCell ref="AK23:AK24"/>
    <mergeCell ref="AE23:AE24"/>
    <mergeCell ref="AF23:AF24"/>
    <mergeCell ref="AG23:AG24"/>
    <mergeCell ref="AH23:AH24"/>
    <mergeCell ref="AI23:AI24"/>
    <mergeCell ref="AC23:AC24"/>
    <mergeCell ref="X23:X24"/>
    <mergeCell ref="Y23:Y24"/>
    <mergeCell ref="Z23:Z24"/>
    <mergeCell ref="AA23:AA24"/>
    <mergeCell ref="AB23:AB24"/>
  </mergeCells>
  <conditionalFormatting sqref="D10:AK10">
    <cfRule type="cellIs" dxfId="4" priority="5" operator="greaterThan">
      <formula>8</formula>
    </cfRule>
    <cfRule type="cellIs" dxfId="3" priority="3" operator="greaterThan">
      <formula>8</formula>
    </cfRule>
  </conditionalFormatting>
  <conditionalFormatting sqref="D15:AK15">
    <cfRule type="cellIs" dxfId="2" priority="4" operator="greaterThan">
      <formula>8</formula>
    </cfRule>
  </conditionalFormatting>
  <conditionalFormatting sqref="D20:AK20">
    <cfRule type="cellIs" dxfId="1" priority="2" operator="greaterThan">
      <formula>8</formula>
    </cfRule>
  </conditionalFormatting>
  <conditionalFormatting sqref="D11:AK11">
    <cfRule type="cellIs" dxfId="0" priority="1" operator="equal">
      <formula>"S"</formula>
    </cfRule>
  </conditionalFormatting>
  <pageMargins left="0.25" right="0.25" top="1.3151041666666667" bottom="0.6696428571428571" header="0.3" footer="0.3"/>
  <pageSetup scale="98" orientation="landscape" r:id="rId1"/>
  <headerFooter>
    <oddHeader>&amp;C&amp;G</oddHeader>
    <oddFooter xml:space="preserve">&amp;L&amp;"Arial,Normal"&amp;10RGI-CMC-04&amp;C&amp;"Arial,Normal"&amp;10Revisión 01&amp;R&amp;"Arial,Normal"&amp;10Página &amp;P de &amp;N 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CMC03</dc:creator>
  <cp:lastModifiedBy>Raquel A Ulloa H</cp:lastModifiedBy>
  <dcterms:created xsi:type="dcterms:W3CDTF">2015-02-18T18:30:15Z</dcterms:created>
  <dcterms:modified xsi:type="dcterms:W3CDTF">2024-03-19T17:46:11Z</dcterms:modified>
</cp:coreProperties>
</file>